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3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1'!$A$1:$R$9</definedName>
  </definedNames>
  <calcPr calcId="162913"/>
</workbook>
</file>

<file path=xl/calcChain.xml><?xml version="1.0" encoding="utf-8"?>
<calcChain xmlns="http://schemas.openxmlformats.org/spreadsheetml/2006/main">
  <c r="L9" i="1" l="1"/>
  <c r="N9" i="1"/>
  <c r="P9" i="1"/>
  <c r="Q9" i="1"/>
  <c r="J9" i="1"/>
  <c r="K6" i="1"/>
  <c r="M6" i="1"/>
  <c r="M9" i="1" l="1"/>
  <c r="K9" i="1"/>
  <c r="O8" i="1"/>
  <c r="R8" i="1" s="1"/>
  <c r="O6" i="1"/>
  <c r="R6" i="1" s="1"/>
  <c r="O9" i="1" l="1"/>
  <c r="R9" i="1"/>
</calcChain>
</file>

<file path=xl/sharedStrings.xml><?xml version="1.0" encoding="utf-8"?>
<sst xmlns="http://schemas.openxmlformats.org/spreadsheetml/2006/main" count="82" uniqueCount="47">
  <si>
    <t>Lisa Burden</t>
  </si>
  <si>
    <t>SUBTOTAL</t>
  </si>
  <si>
    <t>TOTAL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</si>
  <si>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</si>
  <si>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</si>
  <si>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</si>
  <si>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</si>
  <si>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</si>
  <si>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</si>
  <si>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</si>
  <si>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</si>
  <si>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</si>
  <si>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</si>
  <si>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</si>
  <si>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</si>
  <si>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</si>
  <si>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</si>
  <si>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</si>
  <si>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</si>
  <si>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</si>
  <si>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</si>
  <si>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</si>
  <si>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</si>
  <si>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</si>
  <si>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</si>
  <si>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</si>
  <si>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</si>
  <si>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</si>
  <si>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</si>
  <si>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</si>
  <si>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</si>
  <si>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</si>
  <si>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</si>
  <si>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Fiscal Year: 2022/23</t>
  </si>
  <si>
    <t>Consultant Meeting</t>
  </si>
  <si>
    <t>Faris Abulfazl</t>
  </si>
  <si>
    <t>Interim VP Finance</t>
  </si>
  <si>
    <t>Misc</t>
  </si>
  <si>
    <t>Brampton</t>
  </si>
  <si>
    <t>Wanda Parrott</t>
  </si>
  <si>
    <t>Misc Meetings in Brampton</t>
  </si>
  <si>
    <t>Quarter: 3</t>
  </si>
  <si>
    <t>Chief Patient Services Officer</t>
  </si>
  <si>
    <t>Interim VP Home and Community Care</t>
  </si>
  <si>
    <t>Central East</t>
  </si>
  <si>
    <t>Organization</t>
  </si>
  <si>
    <t>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</si>
</sst>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$###0.00;\$###0.00"/>
    <numFmt numFmtId="165" formatCode="&quot;$&quot;#,##0.00"/>
    <numFmt numFmtId="166" formatCode="mm/dd/yy;@"/>
    <numFmt numFmtId="167" formatCode="&quot;$&quot;#,##0.00000000000000"/>
  </numFmts>
  <fonts count="8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E3DFEB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67" fontId="0" fillId="0" borderId="0" xfId="0" applyNumberForma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3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abSelected="1" topLeftCell="A3" zoomScale="159" workbookViewId="0">
      <selection activeCell="T3" sqref="T1:T1048576"/>
    </sheetView>
  </sheetViews>
  <sheetFormatPr defaultRowHeight="12.75" x14ac:dyDescent="0.2"/>
  <cols>
    <col min="1" max="2" width="11.33203125" customWidth="1"/>
    <col min="3" max="3" width="15.5" customWidth="1"/>
    <col min="4" max="4" width="13.5" style="2" customWidth="1"/>
    <col min="5" max="6" width="7.83203125" customWidth="1"/>
    <col min="7" max="7" width="11.6640625" customWidth="1"/>
    <col min="8" max="10" width="8.1640625" customWidth="1"/>
    <col min="11" max="11" width="11.6640625" customWidth="1"/>
    <col min="12" max="12" width="10.6640625" customWidth="1"/>
    <col min="13" max="13" width="7.6640625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33</v>
      </c>
      <c r="B1" s="1"/>
      <c r="D1" s="4"/>
      <c r="O1" s="5"/>
      <c r="R1" s="6"/>
    </row>
    <row r="2" spans="1:20" s="3" customFormat="1" ht="9.9499999999999993" customHeight="1" x14ac:dyDescent="0.2">
      <c r="A2" s="1" t="s">
        <v>41</v>
      </c>
      <c r="B2" s="1"/>
      <c r="D2" s="4"/>
      <c r="O2" s="5"/>
      <c r="R2" s="6"/>
    </row>
    <row r="3" spans="1:20" ht="13.5" thickBot="1" x14ac:dyDescent="0.25"/>
    <row r="4" spans="1:20" s="9" customFormat="1" ht="17.25" customHeight="1" x14ac:dyDescent="0.2">
      <c r="A4" s="21" t="s">
        <v>3</v>
      </c>
      <c r="B4" s="28" t="s">
        <v>45</v>
      </c>
      <c r="C4" s="22" t="s">
        <v>4</v>
      </c>
      <c r="D4" s="22" t="s">
        <v>5</v>
      </c>
      <c r="E4" s="22" t="s">
        <v>6</v>
      </c>
      <c r="F4" s="22" t="s">
        <v>34</v>
      </c>
      <c r="G4" s="22" t="s">
        <v>7</v>
      </c>
      <c r="H4" s="22" t="s">
        <v>8</v>
      </c>
      <c r="I4" s="22" t="s">
        <v>9</v>
      </c>
      <c r="J4" s="22" t="s">
        <v>10</v>
      </c>
      <c r="K4" s="22" t="s">
        <v>11</v>
      </c>
      <c r="L4" s="22" t="s">
        <v>12</v>
      </c>
      <c r="M4" s="22" t="s">
        <v>13</v>
      </c>
      <c r="N4" s="22" t="s">
        <v>14</v>
      </c>
      <c r="O4" s="22" t="s">
        <v>1</v>
      </c>
      <c r="P4" s="22" t="s">
        <v>15</v>
      </c>
      <c r="Q4" s="22" t="s">
        <v>16</v>
      </c>
      <c r="R4" s="23" t="s">
        <v>2</v>
      </c>
    </row>
    <row r="5" spans="1:20" s="9" customFormat="1" ht="17.25" customHeight="1" x14ac:dyDescent="0.2">
      <c r="A5" s="24" t="s">
        <v>24</v>
      </c>
      <c r="B5" s="29" t="s">
        <v>46</v>
      </c>
      <c r="C5" s="11" t="s">
        <v>17</v>
      </c>
      <c r="D5" s="11" t="s">
        <v>18</v>
      </c>
      <c r="E5" s="11" t="s">
        <v>19</v>
      </c>
      <c r="F5" s="10" t="s">
        <v>25</v>
      </c>
      <c r="G5" s="11" t="s">
        <v>7</v>
      </c>
      <c r="H5" s="11" t="s">
        <v>32</v>
      </c>
      <c r="I5" s="10" t="s">
        <v>26</v>
      </c>
      <c r="J5" s="10" t="s">
        <v>27</v>
      </c>
      <c r="K5" s="10" t="s">
        <v>28</v>
      </c>
      <c r="L5" s="11" t="s">
        <v>20</v>
      </c>
      <c r="M5" s="11" t="s">
        <v>21</v>
      </c>
      <c r="N5" s="10" t="s">
        <v>29</v>
      </c>
      <c r="O5" s="16" t="s">
        <v>30</v>
      </c>
      <c r="P5" s="11" t="s">
        <v>22</v>
      </c>
      <c r="Q5" s="10" t="s">
        <v>31</v>
      </c>
      <c r="R5" s="25" t="s">
        <v>2</v>
      </c>
    </row>
    <row r="6" spans="1:20" s="14" customFormat="1" ht="21" customHeight="1" x14ac:dyDescent="0.2">
      <c r="A6" s="26" t="s">
        <v>0</v>
      </c>
      <c r="B6" s="30" t="s">
        <v>44</v>
      </c>
      <c r="C6" s="12" t="s">
        <v>42</v>
      </c>
      <c r="D6" s="12" t="s">
        <v>40</v>
      </c>
      <c r="E6" s="8">
        <v>44825</v>
      </c>
      <c r="F6" s="8">
        <v>44908</v>
      </c>
      <c r="G6" s="12" t="s">
        <v>38</v>
      </c>
      <c r="H6" s="12" t="s">
        <v>37</v>
      </c>
      <c r="I6" s="12" t="s">
        <v>23</v>
      </c>
      <c r="J6" s="12" t="s">
        <v>23</v>
      </c>
      <c r="K6" s="7">
        <f>18+17.2+4.8+32.4+32.4+32.4+21.2+21.2+32.4+32</f>
        <v>244</v>
      </c>
      <c r="L6" s="12" t="s">
        <v>23</v>
      </c>
      <c r="M6" s="7">
        <f>12.5+12.5+12.5+12.5+12.5</f>
        <v>62.5</v>
      </c>
      <c r="N6" s="12" t="s">
        <v>23</v>
      </c>
      <c r="O6" s="17">
        <f>SUM(J6:N6)</f>
        <v>306.5</v>
      </c>
      <c r="P6" s="13" t="s">
        <v>23</v>
      </c>
      <c r="Q6" s="13" t="s">
        <v>23</v>
      </c>
      <c r="R6" s="27">
        <f>SUM(O6:Q6)</f>
        <v>306.5</v>
      </c>
      <c r="T6" s="18"/>
    </row>
    <row r="7" spans="1:20" s="14" customFormat="1" ht="21" customHeight="1" x14ac:dyDescent="0.2">
      <c r="A7" s="26" t="s">
        <v>39</v>
      </c>
      <c r="B7" s="30" t="s">
        <v>44</v>
      </c>
      <c r="C7" s="12" t="s">
        <v>43</v>
      </c>
      <c r="D7" s="12" t="s">
        <v>23</v>
      </c>
      <c r="E7" s="8" t="s">
        <v>23</v>
      </c>
      <c r="F7" s="8" t="s">
        <v>23</v>
      </c>
      <c r="G7" s="12" t="s">
        <v>23</v>
      </c>
      <c r="H7" s="12" t="s">
        <v>23</v>
      </c>
      <c r="I7" s="12" t="s">
        <v>23</v>
      </c>
      <c r="J7" s="7" t="s">
        <v>23</v>
      </c>
      <c r="K7" s="7" t="s">
        <v>23</v>
      </c>
      <c r="L7" s="7" t="s">
        <v>23</v>
      </c>
      <c r="M7" s="7" t="s">
        <v>23</v>
      </c>
      <c r="N7" s="12" t="s">
        <v>23</v>
      </c>
      <c r="O7" s="17">
        <v>0</v>
      </c>
      <c r="P7" s="13" t="s">
        <v>23</v>
      </c>
      <c r="Q7" s="13" t="s">
        <v>23</v>
      </c>
      <c r="R7" s="27">
        <v>0</v>
      </c>
      <c r="T7" s="18"/>
    </row>
    <row r="8" spans="1:20" s="14" customFormat="1" ht="21" customHeight="1" x14ac:dyDescent="0.2">
      <c r="A8" s="26" t="s">
        <v>35</v>
      </c>
      <c r="B8" s="30" t="s">
        <v>44</v>
      </c>
      <c r="C8" s="12" t="s">
        <v>36</v>
      </c>
      <c r="D8" s="12" t="s">
        <v>23</v>
      </c>
      <c r="E8" s="8" t="s">
        <v>23</v>
      </c>
      <c r="F8" s="8" t="s">
        <v>23</v>
      </c>
      <c r="G8" s="12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2" t="s">
        <v>23</v>
      </c>
      <c r="M8" s="12" t="s">
        <v>23</v>
      </c>
      <c r="N8" s="12" t="s">
        <v>23</v>
      </c>
      <c r="O8" s="17">
        <f t="shared" ref="O8" si="0">SUM(J8:N8)</f>
        <v>0</v>
      </c>
      <c r="P8" s="13" t="s">
        <v>23</v>
      </c>
      <c r="Q8" s="13" t="s">
        <v>23</v>
      </c>
      <c r="R8" s="27">
        <f t="shared" ref="R8" si="1">SUM(O8:Q8)</f>
        <v>0</v>
      </c>
    </row>
    <row r="9" spans="1:20" s="5" customFormat="1" ht="21" customHeight="1" x14ac:dyDescent="0.2">
      <c r="J9" s="19">
        <f>SUM(J6:J8)</f>
        <v>0</v>
      </c>
      <c r="K9" s="19">
        <f>SUM(K6:K8)</f>
        <v>244</v>
      </c>
      <c r="L9" s="19">
        <f>SUM(L6:L8)</f>
        <v>0</v>
      </c>
      <c r="M9" s="19">
        <f>SUM(M6:M8)</f>
        <v>62.5</v>
      </c>
      <c r="N9" s="19">
        <f>SUM(N6:N8)</f>
        <v>0</v>
      </c>
      <c r="O9" s="20">
        <f>SUM(O6:O8)</f>
        <v>306.5</v>
      </c>
      <c r="P9" s="19">
        <f>SUM(P6:P8)</f>
        <v>0</v>
      </c>
      <c r="Q9" s="19">
        <f>SUM(Q6:Q8)</f>
        <v>0</v>
      </c>
      <c r="R9" s="20">
        <f>SUM(R6:R8)</f>
        <v>306.5</v>
      </c>
    </row>
    <row r="40" spans="10:10" x14ac:dyDescent="0.2">
      <c r="J40" s="15"/>
    </row>
  </sheetData>
  <printOptions horizontalCentered="1"/>
  <pageMargins left="0.25" right="0.25" top="0.75" bottom="0.75" header="0.3" footer="0.3"/>
  <pageSetup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2022-10-24T18:37:54Z</cp:lastPrinted>
  <dcterms:created xsi:type="dcterms:W3CDTF">2021-10-15T09:50:50Z</dcterms:created>
  <dcterms:modified xsi:type="dcterms:W3CDTF">2023-01-31T19:21:16Z</dcterms:modified>
</cp:coreProperties>
</file>